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Roofing example" sheetId="2" r:id="rId2"/>
    <sheet name="Painting example" sheetId="3" r:id="rId3"/>
    <sheet name="Gutters example" sheetId="4" r:id="rId4"/>
    <sheet name="Pressure washing example" sheetId="5" r:id="rId5"/>
  </sheets>
  <definedNames>
    <definedName name="_xlnm.Print_Area" localSheetId="0">Invoice!$A$1:$F$40</definedName>
    <definedName name="_xlnm.Print_Area" localSheetId="1">Roofing example!$A$1:$F$40</definedName>
    <definedName name="_xlnm.Print_Area" localSheetId="2">Painting example!$A$1:$F$40</definedName>
    <definedName name="_xlnm.Print_Area" localSheetId="3">Gutters example!$A$1:$F$40</definedName>
    <definedName name="_xlnm.Print_Area" localSheetId="4">Pressure washing example!$A$1:$F$40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<sst xmlns="http://schemas.openxmlformats.org/spreadsheetml/2006/main" count="71" uniqueCount="71">
  <si>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Invoice</t>
  </si>
  <si>
    <t xml:space="preserve">Invoice #</t>
  </si>
  <si>
    <t xml:space="preserve">Invoice date</t>
  </si>
  <si>
    <t xml:space="preserve">Due date</t>
  </si>
  <si>
    <t xml:space="preserve">Estimate or contract #</t>
  </si>
  <si>
    <t xml:space="preserve">From</t>
  </si>
  <si>
    <t xml:space="preserve">Bill to</t>
  </si>
  <si>
    <t xml:space="preserve">Company</t>
  </si>
  <si>
    <t xml:space="preserve">Name</t>
  </si>
  <si>
    <t xml:space="preserve">Phone</t>
  </si>
  <si>
    <t xml:space="preserve">Job address</t>
  </si>
  <si>
    <t xml:space="preserve">Email</t>
  </si>
  <si>
    <t xml:space="preserve">License #</t>
  </si>
  <si>
    <t xml:space="preserve">Line items</t>
  </si>
  <si>
    <t xml:space="preserve">Item</t>
  </si>
  <si>
    <t xml:space="preserve">Quantity</t>
  </si>
  <si>
    <t xml:space="preserve">Unit</t>
  </si>
  <si>
    <t xml:space="preserve">Unit price</t>
  </si>
  <si>
    <t xml:space="preserve">Amount</t>
  </si>
  <si>
    <t xml:space="preserve">Notes</t>
  </si>
  <si>
    <t xml:space="preserve">Subtotal</t>
  </si>
  <si>
    <t xml:space="preserve">Tax rate</t>
  </si>
  <si>
    <t xml:space="preserve">Leave blank when your work isn't taxed.</t>
  </si>
  <si>
    <t xml:space="preserve">Total</t>
  </si>
  <si>
    <t xml:space="preserve">Payments received</t>
  </si>
  <si>
    <t xml:space="preserve">Payment</t>
  </si>
  <si>
    <t xml:space="preserve">Date</t>
  </si>
  <si>
    <t xml:space="preserve">Total paid</t>
  </si>
  <si>
    <t xml:space="preserve">Balance due</t>
  </si>
  <si>
    <t xml:space="preserve">Terms</t>
  </si>
  <si>
    <t xml:space="preserve">Payment terms</t>
  </si>
  <si>
    <t xml:space="preserve">How to pay</t>
  </si>
  <si>
    <t xml:space="preserve">Late fee</t>
  </si>
  <si>
    <t xml:space="preserve">Template from measuredbid.com. Free to use and change.</t>
  </si>
  <si>
    <t xml:space="preserve">Roofing invoice (example)</t>
  </si>
  <si>
    <t xml:space="preserve">1042</t>
  </si>
  <si>
    <t xml:space="preserve">Sample job on the sample house, with sample rates. Not market prices.</t>
  </si>
  <si>
    <t xml:space="preserve">Sample</t>
  </si>
  <si>
    <t xml:space="preserve">Due on receipt</t>
  </si>
  <si>
    <t xml:space="preserve">Sierra Roofing Co.</t>
  </si>
  <si>
    <t xml:space="preserve">Jordan Example</t>
  </si>
  <si>
    <t xml:space="preserve">(916) 555-0100</t>
  </si>
  <si>
    <t xml:space="preserve">412 Sample Ridge Ct, Roseville, CA</t>
  </si>
  <si>
    <t xml:space="preserve">(916) 555-0114</t>
  </si>
  <si>
    <t xml:space="preserve">New roof, asphalt shingle</t>
  </si>
  <si>
    <t xml:space="preserve">squares</t>
  </si>
  <si>
    <t xml:space="preserve">Tear off old roof</t>
  </si>
  <si>
    <t xml:space="preserve">Deposit received</t>
  </si>
  <si>
    <t xml:space="preserve">At signing</t>
  </si>
  <si>
    <t xml:space="preserve">Check, card or bank transfer</t>
  </si>
  <si>
    <t xml:space="preserve">Painting invoice (example)</t>
  </si>
  <si>
    <t xml:space="preserve">Sierra Painting Co.</t>
  </si>
  <si>
    <t xml:space="preserve">Exterior walls</t>
  </si>
  <si>
    <t xml:space="preserve">sq ft</t>
  </si>
  <si>
    <t xml:space="preserve">Trim, fascia and eaves, 20% of the wall price</t>
  </si>
  <si>
    <t xml:space="preserve">job</t>
  </si>
  <si>
    <t xml:space="preserve">Gutters invoice (example)</t>
  </si>
  <si>
    <t xml:space="preserve">Sierra Gutter Co.</t>
  </si>
  <si>
    <t xml:space="preserve">Seamless gutters</t>
  </si>
  <si>
    <t xml:space="preserve">ft</t>
  </si>
  <si>
    <t xml:space="preserve">Gutter guards</t>
  </si>
  <si>
    <t xml:space="preserve">Downspouts</t>
  </si>
  <si>
    <t xml:space="preserve">Remove old gutters</t>
  </si>
  <si>
    <t xml:space="preserve">Pressure washing invoice (example)</t>
  </si>
  <si>
    <t xml:space="preserve">Sierra Pressure Washing Co.</t>
  </si>
  <si>
    <t xml:space="preserve">House wash</t>
  </si>
  <si>
    <t xml:space="preserve">Roof cleaning (asphalt shingle)</t>
  </si>
  <si>
    <t xml:space="preserve">Gutter cleaning</t>
  </si>
  <si>
    <t xml:space="preserve">Window cleaning</t>
  </si>
  <si>
    <t xml:space="preserve">each</t>
  </si>
  <si>
    <t xml:space="preserve">Card or bank transfer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</si>
</sst>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4">
      <c r="E4" s="2" t="s">
        <v>4</v>
      </c>
      <c r="F4" s="7"/>
    </row>
    <row r="6">
      <c r="A6" s="3" t="s">
        <v>5</v>
      </c>
      <c r="D6" s="3" t="s">
        <v>6</v>
      </c>
    </row>
    <row r="7">
      <c r="A7" s="5" t="s">
        <v>7</v>
      </c>
      <c r="B7" s="7"/>
      <c r="C7" s="7"/>
      <c r="D7" s="5" t="s">
        <v>8</v>
      </c>
      <c r="E7" s="7"/>
      <c r="F7" s="7"/>
    </row>
    <row r="8">
      <c r="A8" s="5" t="s">
        <v>9</v>
      </c>
      <c r="B8" s="7"/>
      <c r="C8" s="7"/>
      <c r="D8" s="5" t="s">
        <v>10</v>
      </c>
      <c r="E8" s="7"/>
      <c r="F8" s="7"/>
    </row>
    <row r="9">
      <c r="A9" s="5" t="s">
        <v>11</v>
      </c>
      <c r="B9" s="7"/>
      <c r="C9" s="7"/>
      <c r="D9" s="5" t="s">
        <v>9</v>
      </c>
      <c r="E9" s="7"/>
      <c r="F9" s="7"/>
    </row>
    <row r="10">
      <c r="A10" s="5" t="s">
        <v>12</v>
      </c>
      <c r="B10" s="7"/>
      <c r="C10" s="7"/>
      <c r="D10" s="5" t="s">
        <v>11</v>
      </c>
      <c r="E10" s="7"/>
      <c r="F10" s="7"/>
    </row>
    <row r="12">
      <c r="A12" s="3" t="s">
        <v>13</v>
      </c>
    </row>
    <row r="13">
      <c r="A13" s="4" t="s">
        <v>14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</row>
    <row r="14">
      <c r="A14" s="7"/>
      <c r="B14" s="8"/>
      <c r="C14" s="7"/>
      <c r="D14" s="9"/>
      <c r="E14" s="12">
        <f>IF(B14="","",ROUND(B14*N(D14),2))</f>
      </c>
      <c r="F14" s="7"/>
    </row>
    <row r="15">
      <c r="A15" s="7"/>
      <c r="B15" s="8"/>
      <c r="C15" s="7"/>
      <c r="D15" s="9"/>
      <c r="E15" s="12">
        <f>IF(B15="","",ROUND(B15*N(D15),2))</f>
      </c>
      <c r="F15" s="7"/>
    </row>
    <row r="16">
      <c r="A16" s="7"/>
      <c r="B16" s="8"/>
      <c r="C16" s="7"/>
      <c r="D16" s="9"/>
      <c r="E16" s="12">
        <f>IF(B16="","",ROUND(B16*N(D16),2))</f>
      </c>
      <c r="F16" s="7"/>
    </row>
    <row r="17">
      <c r="A17" s="7"/>
      <c r="B17" s="8"/>
      <c r="C17" s="7"/>
      <c r="D17" s="9"/>
      <c r="E17" s="12">
        <f>IF(B17="","",ROUND(B17*N(D17),2))</f>
      </c>
      <c r="F17" s="7"/>
    </row>
    <row r="18">
      <c r="A18" s="7"/>
      <c r="B18" s="8"/>
      <c r="C18" s="7"/>
      <c r="D18" s="9"/>
      <c r="E18" s="12">
        <f>IF(B18="","",ROUND(B18*N(D18),2))</f>
      </c>
      <c r="F18" s="7"/>
    </row>
    <row r="19">
      <c r="A19" s="7"/>
      <c r="B19" s="8"/>
      <c r="C19" s="7"/>
      <c r="D19" s="9"/>
      <c r="E19" s="12">
        <f>IF(B19="","",ROUND(B19*N(D19),2))</f>
      </c>
      <c r="F19" s="7"/>
    </row>
    <row r="20">
      <c r="A20" s="7"/>
      <c r="B20" s="8"/>
      <c r="C20" s="7"/>
      <c r="D20" s="9"/>
      <c r="E20" s="12">
        <f>IF(B20="","",ROUND(B20*N(D20),2))</f>
      </c>
      <c r="F20" s="7"/>
    </row>
    <row r="22">
      <c r="D22" s="2" t="s">
        <v>20</v>
      </c>
      <c r="E22" s="12">
        <f>ROUND(SUM(E14:E20),2)</f>
      </c>
    </row>
    <row r="23">
      <c r="C23" s="5" t="s">
        <v>21</v>
      </c>
      <c r="D23" s="10"/>
      <c r="E23" s="12">
        <f>IF(OR(N(D23)=0,COUNT(E14:E20)=0),"",ROUND(E22*D23,2))</f>
      </c>
      <c r="F23" s="6" t="s">
        <v>22</v>
      </c>
    </row>
    <row r="24">
      <c r="D24" s="2" t="s">
        <v>23</v>
      </c>
      <c r="E24" s="13">
        <f>IF(COUNT(E14:E20)=0,"",ROUND(E22+N(E23),2))</f>
      </c>
    </row>
    <row r="26">
      <c r="A26" s="3" t="s">
        <v>24</v>
      </c>
    </row>
    <row r="27">
      <c r="A27" s="4" t="s">
        <v>25</v>
      </c>
      <c r="B27" s="4" t="s">
        <v>26</v>
      </c>
      <c r="C27" s="4"/>
      <c r="D27" s="4"/>
      <c r="E27" s="4" t="s">
        <v>18</v>
      </c>
      <c r="F27" s="4"/>
    </row>
    <row r="28">
      <c r="A28" s="7"/>
      <c r="B28" s="7"/>
      <c r="C28" s="7"/>
      <c r="E28" s="9"/>
    </row>
    <row r="29">
      <c r="A29" s="7"/>
      <c r="B29" s="7"/>
      <c r="C29" s="7"/>
      <c r="E29" s="9"/>
    </row>
    <row r="30">
      <c r="A30" s="7"/>
      <c r="B30" s="7"/>
      <c r="C30" s="7"/>
      <c r="E30" s="9"/>
    </row>
    <row r="31">
      <c r="D31" s="5" t="s">
        <v>27</v>
      </c>
      <c r="E31" s="12">
        <f>ROUND(SUM(E28:E30),2)</f>
      </c>
    </row>
    <row r="32">
      <c r="D32" s="2" t="s">
        <v>28</v>
      </c>
      <c r="E32" s="16">
        <f>IF(E24="","",ROUND(E24-E31,2))</f>
      </c>
    </row>
    <row r="34">
      <c r="A34" s="3" t="s">
        <v>29</v>
      </c>
    </row>
    <row r="35" ht="32" customHeight="1">
      <c r="A35" s="5" t="s">
        <v>30</v>
      </c>
      <c r="B35" s="7"/>
      <c r="C35" s="7"/>
      <c r="D35" s="7"/>
      <c r="E35" s="7"/>
      <c r="F35" s="7"/>
    </row>
    <row r="36" ht="32" customHeight="1">
      <c r="A36" s="5" t="s">
        <v>31</v>
      </c>
      <c r="B36" s="7"/>
      <c r="C36" s="7"/>
      <c r="D36" s="7"/>
      <c r="E36" s="7"/>
      <c r="F36" s="7"/>
    </row>
    <row r="37" ht="32" customHeight="1">
      <c r="A37" s="5" t="s">
        <v>32</v>
      </c>
      <c r="B37" s="7"/>
      <c r="C37" s="7"/>
      <c r="D37" s="7"/>
      <c r="E37" s="7"/>
      <c r="F37" s="7"/>
    </row>
    <row r="38" ht="32" customHeight="1">
      <c r="A38" s="5" t="s">
        <v>19</v>
      </c>
      <c r="B38" s="7"/>
      <c r="C38" s="7"/>
      <c r="D38" s="7"/>
      <c r="E38" s="7"/>
      <c r="F38" s="7"/>
    </row>
    <row r="40">
      <c r="A40" s="6" t="s">
        <v>33</v>
      </c>
    </row>
  </sheetData>
  <mergeCells count="15">
    <mergeCell ref="B7:C7"/>
    <mergeCell ref="B8:C8"/>
    <mergeCell ref="B9:C9"/>
    <mergeCell ref="B10:C10"/>
    <mergeCell ref="E7:F7"/>
    <mergeCell ref="E8:F8"/>
    <mergeCell ref="E9:F9"/>
    <mergeCell ref="E10:F10"/>
    <mergeCell ref="B28:C28"/>
    <mergeCell ref="B29:C29"/>
    <mergeCell ref="B30:C30"/>
    <mergeCell ref="B35:F35"/>
    <mergeCell ref="B36:F36"/>
    <mergeCell ref="B37:F37"/>
    <mergeCell ref="B38:F38"/>
  </mergeCells>
  <dataValidations count="1">
    <dataValidation type="list" allowBlank="1" showErrorMessage="0" sqref="C14:C2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34</v>
      </c>
      <c r="E1" s="2" t="s">
        <v>1</v>
      </c>
      <c r="F1" s="7" t="s">
        <v>35</v>
      </c>
    </row>
    <row r="2">
      <c r="A2" s="6" t="s">
        <v>36</v>
      </c>
      <c r="E2" s="2" t="s">
        <v>2</v>
      </c>
      <c r="F2" s="7" t="s">
        <v>37</v>
      </c>
    </row>
    <row r="3">
      <c r="E3" s="2" t="s">
        <v>3</v>
      </c>
      <c r="F3" s="7" t="s">
        <v>38</v>
      </c>
    </row>
    <row r="4">
      <c r="E4" s="2" t="s">
        <v>4</v>
      </c>
      <c r="F4" s="7" t="s">
        <v>35</v>
      </c>
    </row>
    <row r="6">
      <c r="A6" s="3" t="s">
        <v>5</v>
      </c>
      <c r="D6" s="3" t="s">
        <v>6</v>
      </c>
    </row>
    <row r="7">
      <c r="A7" s="5" t="s">
        <v>7</v>
      </c>
      <c r="B7" s="7" t="s">
        <v>39</v>
      </c>
      <c r="C7" s="7"/>
      <c r="D7" s="5" t="s">
        <v>8</v>
      </c>
      <c r="E7" s="7" t="s">
        <v>40</v>
      </c>
      <c r="F7" s="7"/>
    </row>
    <row r="8">
      <c r="A8" s="5" t="s">
        <v>9</v>
      </c>
      <c r="B8" s="7" t="s">
        <v>41</v>
      </c>
      <c r="C8" s="7"/>
      <c r="D8" s="5" t="s">
        <v>10</v>
      </c>
      <c r="E8" s="7" t="s">
        <v>42</v>
      </c>
      <c r="F8" s="7"/>
    </row>
    <row r="9">
      <c r="A9" s="5" t="s">
        <v>11</v>
      </c>
      <c r="B9" s="7"/>
      <c r="C9" s="7"/>
      <c r="D9" s="5" t="s">
        <v>9</v>
      </c>
      <c r="E9" s="7" t="s">
        <v>43</v>
      </c>
      <c r="F9" s="7"/>
    </row>
    <row r="10">
      <c r="A10" s="5" t="s">
        <v>12</v>
      </c>
      <c r="B10" s="7"/>
      <c r="C10" s="7"/>
      <c r="D10" s="5" t="s">
        <v>11</v>
      </c>
      <c r="E10" s="7"/>
      <c r="F10" s="7"/>
    </row>
    <row r="12">
      <c r="A12" s="3" t="s">
        <v>13</v>
      </c>
    </row>
    <row r="13">
      <c r="A13" s="4" t="s">
        <v>14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</row>
    <row r="14">
      <c r="A14" s="7" t="s">
        <v>44</v>
      </c>
      <c r="B14" s="8">
        <v>27.4</v>
      </c>
      <c r="C14" s="7" t="s">
        <v>45</v>
      </c>
      <c r="D14" s="9">
        <v>450</v>
      </c>
      <c r="E14" s="12">
        <f>IF(B14="","",ROUND(B14*N(D14),2))</f>
        <v>12330</v>
      </c>
      <c r="F14" s="7"/>
    </row>
    <row r="15">
      <c r="A15" s="7" t="s">
        <v>46</v>
      </c>
      <c r="B15" s="8">
        <v>23.4</v>
      </c>
      <c r="C15" s="7" t="s">
        <v>45</v>
      </c>
      <c r="D15" s="9">
        <v>90</v>
      </c>
      <c r="E15" s="12">
        <f>IF(B15="","",ROUND(B15*N(D15),2))</f>
        <v>2106</v>
      </c>
      <c r="F15" s="7"/>
    </row>
    <row r="16">
      <c r="A16" s="7"/>
      <c r="B16" s="8"/>
      <c r="C16" s="7"/>
      <c r="D16" s="9"/>
      <c r="E16" s="12" t="str">
        <f>IF(B16="","",ROUND(B16*N(D16),2))</f>
        <v/>
      </c>
      <c r="F16" s="7"/>
    </row>
    <row r="17">
      <c r="A17" s="7"/>
      <c r="B17" s="8"/>
      <c r="C17" s="7"/>
      <c r="D17" s="9"/>
      <c r="E17" s="12" t="str">
        <f>IF(B17="","",ROUND(B17*N(D17),2))</f>
        <v/>
      </c>
      <c r="F17" s="7"/>
    </row>
    <row r="18">
      <c r="A18" s="7"/>
      <c r="B18" s="8"/>
      <c r="C18" s="7"/>
      <c r="D18" s="9"/>
      <c r="E18" s="12" t="str">
        <f>IF(B18="","",ROUND(B18*N(D18),2))</f>
        <v/>
      </c>
      <c r="F18" s="7"/>
    </row>
    <row r="19">
      <c r="A19" s="7"/>
      <c r="B19" s="8"/>
      <c r="C19" s="7"/>
      <c r="D19" s="9"/>
      <c r="E19" s="12" t="str">
        <f>IF(B19="","",ROUND(B19*N(D19),2))</f>
        <v/>
      </c>
      <c r="F19" s="7"/>
    </row>
    <row r="20">
      <c r="A20" s="7"/>
      <c r="B20" s="8"/>
      <c r="C20" s="7"/>
      <c r="D20" s="9"/>
      <c r="E20" s="12" t="str">
        <f>IF(B20="","",ROUND(B20*N(D20),2))</f>
        <v/>
      </c>
      <c r="F20" s="7"/>
    </row>
    <row r="22">
      <c r="D22" s="2" t="s">
        <v>20</v>
      </c>
      <c r="E22" s="12">
        <f>ROUND(SUM(E14:E20),2)</f>
        <v>14436</v>
      </c>
    </row>
    <row r="23">
      <c r="C23" s="5" t="s">
        <v>21</v>
      </c>
      <c r="D23" s="10"/>
      <c r="E23" s="12" t="str">
        <f>IF(OR(N(D23)=0,COUNT(E14:E20)=0),"",ROUND(E22*D23,2))</f>
        <v/>
      </c>
      <c r="F23" s="6" t="s">
        <v>22</v>
      </c>
    </row>
    <row r="24">
      <c r="D24" s="2" t="s">
        <v>23</v>
      </c>
      <c r="E24" s="13">
        <f>IF(COUNT(E14:E20)=0,"",ROUND(E22+N(E23),2))</f>
        <v>14436</v>
      </c>
    </row>
    <row r="26">
      <c r="A26" s="3" t="s">
        <v>24</v>
      </c>
    </row>
    <row r="27">
      <c r="A27" s="4" t="s">
        <v>25</v>
      </c>
      <c r="B27" s="4" t="s">
        <v>26</v>
      </c>
      <c r="C27" s="4"/>
      <c r="D27" s="4"/>
      <c r="E27" s="4" t="s">
        <v>18</v>
      </c>
      <c r="F27" s="4"/>
    </row>
    <row r="28">
      <c r="A28" s="7" t="s">
        <v>47</v>
      </c>
      <c r="B28" s="7" t="s">
        <v>48</v>
      </c>
      <c r="C28" s="7"/>
      <c r="E28" s="9">
        <v>1000</v>
      </c>
    </row>
    <row r="29">
      <c r="A29" s="7"/>
      <c r="B29" s="7"/>
      <c r="C29" s="7"/>
      <c r="E29" s="9"/>
    </row>
    <row r="30">
      <c r="A30" s="7"/>
      <c r="B30" s="7"/>
      <c r="C30" s="7"/>
      <c r="E30" s="9"/>
    </row>
    <row r="31">
      <c r="D31" s="5" t="s">
        <v>27</v>
      </c>
      <c r="E31" s="12">
        <f>ROUND(SUM(E28:E30),2)</f>
        <v>1000</v>
      </c>
    </row>
    <row r="32">
      <c r="D32" s="2" t="s">
        <v>28</v>
      </c>
      <c r="E32" s="16">
        <f>IF(E24="","",ROUND(E24-E31,2))</f>
        <v>13436</v>
      </c>
    </row>
    <row r="34">
      <c r="A34" s="3" t="s">
        <v>29</v>
      </c>
    </row>
    <row r="35" ht="32" customHeight="1">
      <c r="A35" s="5" t="s">
        <v>30</v>
      </c>
      <c r="B35" s="7" t="s">
        <v>38</v>
      </c>
      <c r="C35" s="7"/>
      <c r="D35" s="7"/>
      <c r="E35" s="7"/>
      <c r="F35" s="7"/>
    </row>
    <row r="36" ht="32" customHeight="1">
      <c r="A36" s="5" t="s">
        <v>31</v>
      </c>
      <c r="B36" s="7" t="s">
        <v>49</v>
      </c>
      <c r="C36" s="7"/>
      <c r="D36" s="7"/>
      <c r="E36" s="7"/>
      <c r="F36" s="7"/>
    </row>
    <row r="37" ht="32" customHeight="1">
      <c r="A37" s="5" t="s">
        <v>32</v>
      </c>
      <c r="B37" s="7"/>
      <c r="C37" s="7"/>
      <c r="D37" s="7"/>
      <c r="E37" s="7"/>
      <c r="F37" s="7"/>
    </row>
    <row r="38" ht="32" customHeight="1">
      <c r="A38" s="5" t="s">
        <v>19</v>
      </c>
      <c r="B38" s="7"/>
      <c r="C38" s="7"/>
      <c r="D38" s="7"/>
      <c r="E38" s="7"/>
      <c r="F38" s="7"/>
    </row>
    <row r="40">
      <c r="A40" s="6" t="s">
        <v>33</v>
      </c>
    </row>
  </sheetData>
  <mergeCells count="15">
    <mergeCell ref="B7:C7"/>
    <mergeCell ref="B8:C8"/>
    <mergeCell ref="B9:C9"/>
    <mergeCell ref="B10:C10"/>
    <mergeCell ref="E7:F7"/>
    <mergeCell ref="E8:F8"/>
    <mergeCell ref="E9:F9"/>
    <mergeCell ref="E10:F10"/>
    <mergeCell ref="B28:C28"/>
    <mergeCell ref="B29:C29"/>
    <mergeCell ref="B30:C30"/>
    <mergeCell ref="B35:F35"/>
    <mergeCell ref="B36:F36"/>
    <mergeCell ref="B37:F37"/>
    <mergeCell ref="B38:F38"/>
  </mergeCells>
  <dataValidations count="1">
    <dataValidation type="list" allowBlank="1" showErrorMessage="0" sqref="C14:C2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50</v>
      </c>
      <c r="E1" s="2" t="s">
        <v>1</v>
      </c>
      <c r="F1" s="7" t="s">
        <v>35</v>
      </c>
    </row>
    <row r="2">
      <c r="A2" s="6" t="s">
        <v>36</v>
      </c>
      <c r="E2" s="2" t="s">
        <v>2</v>
      </c>
      <c r="F2" s="7" t="s">
        <v>37</v>
      </c>
    </row>
    <row r="3">
      <c r="E3" s="2" t="s">
        <v>3</v>
      </c>
      <c r="F3" s="7" t="s">
        <v>38</v>
      </c>
    </row>
    <row r="4">
      <c r="E4" s="2" t="s">
        <v>4</v>
      </c>
      <c r="F4" s="7" t="s">
        <v>35</v>
      </c>
    </row>
    <row r="6">
      <c r="A6" s="3" t="s">
        <v>5</v>
      </c>
      <c r="D6" s="3" t="s">
        <v>6</v>
      </c>
    </row>
    <row r="7">
      <c r="A7" s="5" t="s">
        <v>7</v>
      </c>
      <c r="B7" s="7" t="s">
        <v>51</v>
      </c>
      <c r="C7" s="7"/>
      <c r="D7" s="5" t="s">
        <v>8</v>
      </c>
      <c r="E7" s="7" t="s">
        <v>40</v>
      </c>
      <c r="F7" s="7"/>
    </row>
    <row r="8">
      <c r="A8" s="5" t="s">
        <v>9</v>
      </c>
      <c r="B8" s="7" t="s">
        <v>41</v>
      </c>
      <c r="C8" s="7"/>
      <c r="D8" s="5" t="s">
        <v>10</v>
      </c>
      <c r="E8" s="7" t="s">
        <v>42</v>
      </c>
      <c r="F8" s="7"/>
    </row>
    <row r="9">
      <c r="A9" s="5" t="s">
        <v>11</v>
      </c>
      <c r="B9" s="7"/>
      <c r="C9" s="7"/>
      <c r="D9" s="5" t="s">
        <v>9</v>
      </c>
      <c r="E9" s="7" t="s">
        <v>43</v>
      </c>
      <c r="F9" s="7"/>
    </row>
    <row r="10">
      <c r="A10" s="5" t="s">
        <v>12</v>
      </c>
      <c r="B10" s="7"/>
      <c r="C10" s="7"/>
      <c r="D10" s="5" t="s">
        <v>11</v>
      </c>
      <c r="E10" s="7"/>
      <c r="F10" s="7"/>
    </row>
    <row r="12">
      <c r="A12" s="3" t="s">
        <v>13</v>
      </c>
    </row>
    <row r="13">
      <c r="A13" s="4" t="s">
        <v>14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</row>
    <row r="14">
      <c r="A14" s="7" t="s">
        <v>52</v>
      </c>
      <c r="B14" s="8">
        <v>1574</v>
      </c>
      <c r="C14" s="7" t="s">
        <v>53</v>
      </c>
      <c r="D14" s="9">
        <v>2.5</v>
      </c>
      <c r="E14" s="12">
        <f>IF(B14="","",ROUND(B14*N(D14),2))</f>
        <v>3935</v>
      </c>
      <c r="F14" s="7"/>
    </row>
    <row r="15">
      <c r="A15" s="7" t="s">
        <v>54</v>
      </c>
      <c r="B15" s="8">
        <v>1</v>
      </c>
      <c r="C15" s="7" t="s">
        <v>55</v>
      </c>
      <c r="D15" s="9">
        <v>787</v>
      </c>
      <c r="E15" s="12">
        <f>IF(B15="","",ROUND(B15*N(D15),2))</f>
        <v>787</v>
      </c>
      <c r="F15" s="7"/>
    </row>
    <row r="16">
      <c r="A16" s="7"/>
      <c r="B16" s="8"/>
      <c r="C16" s="7"/>
      <c r="D16" s="9"/>
      <c r="E16" s="12" t="str">
        <f>IF(B16="","",ROUND(B16*N(D16),2))</f>
        <v/>
      </c>
      <c r="F16" s="7"/>
    </row>
    <row r="17">
      <c r="A17" s="7"/>
      <c r="B17" s="8"/>
      <c r="C17" s="7"/>
      <c r="D17" s="9"/>
      <c r="E17" s="12" t="str">
        <f>IF(B17="","",ROUND(B17*N(D17),2))</f>
        <v/>
      </c>
      <c r="F17" s="7"/>
    </row>
    <row r="18">
      <c r="A18" s="7"/>
      <c r="B18" s="8"/>
      <c r="C18" s="7"/>
      <c r="D18" s="9"/>
      <c r="E18" s="12" t="str">
        <f>IF(B18="","",ROUND(B18*N(D18),2))</f>
        <v/>
      </c>
      <c r="F18" s="7"/>
    </row>
    <row r="19">
      <c r="A19" s="7"/>
      <c r="B19" s="8"/>
      <c r="C19" s="7"/>
      <c r="D19" s="9"/>
      <c r="E19" s="12" t="str">
        <f>IF(B19="","",ROUND(B19*N(D19),2))</f>
        <v/>
      </c>
      <c r="F19" s="7"/>
    </row>
    <row r="20">
      <c r="A20" s="7"/>
      <c r="B20" s="8"/>
      <c r="C20" s="7"/>
      <c r="D20" s="9"/>
      <c r="E20" s="12" t="str">
        <f>IF(B20="","",ROUND(B20*N(D20),2))</f>
        <v/>
      </c>
      <c r="F20" s="7"/>
    </row>
    <row r="22">
      <c r="D22" s="2" t="s">
        <v>20</v>
      </c>
      <c r="E22" s="12">
        <f>ROUND(SUM(E14:E20),2)</f>
        <v>4722</v>
      </c>
    </row>
    <row r="23">
      <c r="C23" s="5" t="s">
        <v>21</v>
      </c>
      <c r="D23" s="10"/>
      <c r="E23" s="12" t="str">
        <f>IF(OR(N(D23)=0,COUNT(E14:E20)=0),"",ROUND(E22*D23,2))</f>
        <v/>
      </c>
      <c r="F23" s="6" t="s">
        <v>22</v>
      </c>
    </row>
    <row r="24">
      <c r="D24" s="2" t="s">
        <v>23</v>
      </c>
      <c r="E24" s="13">
        <f>IF(COUNT(E14:E20)=0,"",ROUND(E22+N(E23),2))</f>
        <v>4722</v>
      </c>
    </row>
    <row r="26">
      <c r="A26" s="3" t="s">
        <v>24</v>
      </c>
    </row>
    <row r="27">
      <c r="A27" s="4" t="s">
        <v>25</v>
      </c>
      <c r="B27" s="4" t="s">
        <v>26</v>
      </c>
      <c r="C27" s="4"/>
      <c r="D27" s="4"/>
      <c r="E27" s="4" t="s">
        <v>18</v>
      </c>
      <c r="F27" s="4"/>
    </row>
    <row r="28">
      <c r="A28" s="7" t="s">
        <v>47</v>
      </c>
      <c r="B28" s="7" t="s">
        <v>48</v>
      </c>
      <c r="C28" s="7"/>
      <c r="E28" s="9">
        <v>472.2</v>
      </c>
    </row>
    <row r="29">
      <c r="A29" s="7"/>
      <c r="B29" s="7"/>
      <c r="C29" s="7"/>
      <c r="E29" s="9"/>
    </row>
    <row r="30">
      <c r="A30" s="7"/>
      <c r="B30" s="7"/>
      <c r="C30" s="7"/>
      <c r="E30" s="9"/>
    </row>
    <row r="31">
      <c r="D31" s="5" t="s">
        <v>27</v>
      </c>
      <c r="E31" s="12">
        <f>ROUND(SUM(E28:E30),2)</f>
        <v>472.2</v>
      </c>
    </row>
    <row r="32">
      <c r="D32" s="2" t="s">
        <v>28</v>
      </c>
      <c r="E32" s="16">
        <f>IF(E24="","",ROUND(E24-E31,2))</f>
        <v>4249.8</v>
      </c>
    </row>
    <row r="34">
      <c r="A34" s="3" t="s">
        <v>29</v>
      </c>
    </row>
    <row r="35" ht="32" customHeight="1">
      <c r="A35" s="5" t="s">
        <v>30</v>
      </c>
      <c r="B35" s="7" t="s">
        <v>38</v>
      </c>
      <c r="C35" s="7"/>
      <c r="D35" s="7"/>
      <c r="E35" s="7"/>
      <c r="F35" s="7"/>
    </row>
    <row r="36" ht="32" customHeight="1">
      <c r="A36" s="5" t="s">
        <v>31</v>
      </c>
      <c r="B36" s="7" t="s">
        <v>49</v>
      </c>
      <c r="C36" s="7"/>
      <c r="D36" s="7"/>
      <c r="E36" s="7"/>
      <c r="F36" s="7"/>
    </row>
    <row r="37" ht="32" customHeight="1">
      <c r="A37" s="5" t="s">
        <v>32</v>
      </c>
      <c r="B37" s="7"/>
      <c r="C37" s="7"/>
      <c r="D37" s="7"/>
      <c r="E37" s="7"/>
      <c r="F37" s="7"/>
    </row>
    <row r="38" ht="32" customHeight="1">
      <c r="A38" s="5" t="s">
        <v>19</v>
      </c>
      <c r="B38" s="7"/>
      <c r="C38" s="7"/>
      <c r="D38" s="7"/>
      <c r="E38" s="7"/>
      <c r="F38" s="7"/>
    </row>
    <row r="40">
      <c r="A40" s="6" t="s">
        <v>33</v>
      </c>
    </row>
  </sheetData>
  <mergeCells count="15">
    <mergeCell ref="B7:C7"/>
    <mergeCell ref="B8:C8"/>
    <mergeCell ref="B9:C9"/>
    <mergeCell ref="B10:C10"/>
    <mergeCell ref="E7:F7"/>
    <mergeCell ref="E8:F8"/>
    <mergeCell ref="E9:F9"/>
    <mergeCell ref="E10:F10"/>
    <mergeCell ref="B28:C28"/>
    <mergeCell ref="B29:C29"/>
    <mergeCell ref="B30:C30"/>
    <mergeCell ref="B35:F35"/>
    <mergeCell ref="B36:F36"/>
    <mergeCell ref="B37:F37"/>
    <mergeCell ref="B38:F38"/>
  </mergeCells>
  <dataValidations count="1">
    <dataValidation type="list" allowBlank="1" showErrorMessage="0" sqref="C14:C2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56</v>
      </c>
      <c r="E1" s="2" t="s">
        <v>1</v>
      </c>
      <c r="F1" s="7" t="s">
        <v>35</v>
      </c>
    </row>
    <row r="2">
      <c r="A2" s="6" t="s">
        <v>36</v>
      </c>
      <c r="E2" s="2" t="s">
        <v>2</v>
      </c>
      <c r="F2" s="7" t="s">
        <v>37</v>
      </c>
    </row>
    <row r="3">
      <c r="E3" s="2" t="s">
        <v>3</v>
      </c>
      <c r="F3" s="7" t="s">
        <v>38</v>
      </c>
    </row>
    <row r="4">
      <c r="E4" s="2" t="s">
        <v>4</v>
      </c>
      <c r="F4" s="7" t="s">
        <v>35</v>
      </c>
    </row>
    <row r="6">
      <c r="A6" s="3" t="s">
        <v>5</v>
      </c>
      <c r="D6" s="3" t="s">
        <v>6</v>
      </c>
    </row>
    <row r="7">
      <c r="A7" s="5" t="s">
        <v>7</v>
      </c>
      <c r="B7" s="7" t="s">
        <v>57</v>
      </c>
      <c r="C7" s="7"/>
      <c r="D7" s="5" t="s">
        <v>8</v>
      </c>
      <c r="E7" s="7" t="s">
        <v>40</v>
      </c>
      <c r="F7" s="7"/>
    </row>
    <row r="8">
      <c r="A8" s="5" t="s">
        <v>9</v>
      </c>
      <c r="B8" s="7" t="s">
        <v>41</v>
      </c>
      <c r="C8" s="7"/>
      <c r="D8" s="5" t="s">
        <v>10</v>
      </c>
      <c r="E8" s="7" t="s">
        <v>42</v>
      </c>
      <c r="F8" s="7"/>
    </row>
    <row r="9">
      <c r="A9" s="5" t="s">
        <v>11</v>
      </c>
      <c r="B9" s="7"/>
      <c r="C9" s="7"/>
      <c r="D9" s="5" t="s">
        <v>9</v>
      </c>
      <c r="E9" s="7" t="s">
        <v>43</v>
      </c>
      <c r="F9" s="7"/>
    </row>
    <row r="10">
      <c r="A10" s="5" t="s">
        <v>12</v>
      </c>
      <c r="B10" s="7"/>
      <c r="C10" s="7"/>
      <c r="D10" s="5" t="s">
        <v>11</v>
      </c>
      <c r="E10" s="7"/>
      <c r="F10" s="7"/>
    </row>
    <row r="12">
      <c r="A12" s="3" t="s">
        <v>13</v>
      </c>
    </row>
    <row r="13">
      <c r="A13" s="4" t="s">
        <v>14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</row>
    <row r="14">
      <c r="A14" s="7" t="s">
        <v>58</v>
      </c>
      <c r="B14" s="8">
        <v>118</v>
      </c>
      <c r="C14" s="7" t="s">
        <v>59</v>
      </c>
      <c r="D14" s="9">
        <v>10</v>
      </c>
      <c r="E14" s="12">
        <f>IF(B14="","",ROUND(B14*N(D14),2))</f>
        <v>1180</v>
      </c>
      <c r="F14" s="7"/>
    </row>
    <row r="15">
      <c r="A15" s="7" t="s">
        <v>60</v>
      </c>
      <c r="B15" s="8">
        <v>118</v>
      </c>
      <c r="C15" s="7" t="s">
        <v>59</v>
      </c>
      <c r="D15" s="9">
        <v>15</v>
      </c>
      <c r="E15" s="12">
        <f>IF(B15="","",ROUND(B15*N(D15),2))</f>
        <v>1770</v>
      </c>
      <c r="F15" s="7"/>
    </row>
    <row r="16">
      <c r="A16" s="7" t="s">
        <v>61</v>
      </c>
      <c r="B16" s="8">
        <v>60</v>
      </c>
      <c r="C16" s="7" t="s">
        <v>59</v>
      </c>
      <c r="D16" s="9">
        <v>9</v>
      </c>
      <c r="E16" s="12">
        <f>IF(B16="","",ROUND(B16*N(D16),2))</f>
        <v>540</v>
      </c>
      <c r="F16" s="7"/>
    </row>
    <row r="17">
      <c r="A17" s="7" t="s">
        <v>62</v>
      </c>
      <c r="B17" s="8">
        <v>118</v>
      </c>
      <c r="C17" s="7" t="s">
        <v>59</v>
      </c>
      <c r="D17" s="9">
        <v>2</v>
      </c>
      <c r="E17" s="12">
        <f>IF(B17="","",ROUND(B17*N(D17),2))</f>
        <v>236</v>
      </c>
      <c r="F17" s="7"/>
    </row>
    <row r="18">
      <c r="A18" s="7"/>
      <c r="B18" s="8"/>
      <c r="C18" s="7"/>
      <c r="D18" s="9"/>
      <c r="E18" s="12" t="str">
        <f>IF(B18="","",ROUND(B18*N(D18),2))</f>
        <v/>
      </c>
      <c r="F18" s="7"/>
    </row>
    <row r="19">
      <c r="A19" s="7"/>
      <c r="B19" s="8"/>
      <c r="C19" s="7"/>
      <c r="D19" s="9"/>
      <c r="E19" s="12" t="str">
        <f>IF(B19="","",ROUND(B19*N(D19),2))</f>
        <v/>
      </c>
      <c r="F19" s="7"/>
    </row>
    <row r="20">
      <c r="A20" s="7"/>
      <c r="B20" s="8"/>
      <c r="C20" s="7"/>
      <c r="D20" s="9"/>
      <c r="E20" s="12" t="str">
        <f>IF(B20="","",ROUND(B20*N(D20),2))</f>
        <v/>
      </c>
      <c r="F20" s="7"/>
    </row>
    <row r="22">
      <c r="D22" s="2" t="s">
        <v>20</v>
      </c>
      <c r="E22" s="12">
        <f>ROUND(SUM(E14:E20),2)</f>
        <v>3726</v>
      </c>
    </row>
    <row r="23">
      <c r="C23" s="5" t="s">
        <v>21</v>
      </c>
      <c r="D23" s="10"/>
      <c r="E23" s="12" t="str">
        <f>IF(OR(N(D23)=0,COUNT(E14:E20)=0),"",ROUND(E22*D23,2))</f>
        <v/>
      </c>
      <c r="F23" s="6" t="s">
        <v>22</v>
      </c>
    </row>
    <row r="24">
      <c r="D24" s="2" t="s">
        <v>23</v>
      </c>
      <c r="E24" s="13">
        <f>IF(COUNT(E14:E20)=0,"",ROUND(E22+N(E23),2))</f>
        <v>3726</v>
      </c>
    </row>
    <row r="26">
      <c r="A26" s="3" t="s">
        <v>24</v>
      </c>
    </row>
    <row r="27">
      <c r="A27" s="4" t="s">
        <v>25</v>
      </c>
      <c r="B27" s="4" t="s">
        <v>26</v>
      </c>
      <c r="C27" s="4"/>
      <c r="D27" s="4"/>
      <c r="E27" s="4" t="s">
        <v>18</v>
      </c>
      <c r="F27" s="4"/>
    </row>
    <row r="28">
      <c r="A28" s="7" t="s">
        <v>47</v>
      </c>
      <c r="B28" s="7" t="s">
        <v>48</v>
      </c>
      <c r="C28" s="7"/>
      <c r="E28" s="9">
        <v>372.6</v>
      </c>
    </row>
    <row r="29">
      <c r="A29" s="7"/>
      <c r="B29" s="7"/>
      <c r="C29" s="7"/>
      <c r="E29" s="9"/>
    </row>
    <row r="30">
      <c r="A30" s="7"/>
      <c r="B30" s="7"/>
      <c r="C30" s="7"/>
      <c r="E30" s="9"/>
    </row>
    <row r="31">
      <c r="D31" s="5" t="s">
        <v>27</v>
      </c>
      <c r="E31" s="12">
        <f>ROUND(SUM(E28:E30),2)</f>
        <v>372.6</v>
      </c>
    </row>
    <row r="32">
      <c r="D32" s="2" t="s">
        <v>28</v>
      </c>
      <c r="E32" s="16">
        <f>IF(E24="","",ROUND(E24-E31,2))</f>
        <v>3353.4</v>
      </c>
    </row>
    <row r="34">
      <c r="A34" s="3" t="s">
        <v>29</v>
      </c>
    </row>
    <row r="35" ht="32" customHeight="1">
      <c r="A35" s="5" t="s">
        <v>30</v>
      </c>
      <c r="B35" s="7" t="s">
        <v>38</v>
      </c>
      <c r="C35" s="7"/>
      <c r="D35" s="7"/>
      <c r="E35" s="7"/>
      <c r="F35" s="7"/>
    </row>
    <row r="36" ht="32" customHeight="1">
      <c r="A36" s="5" t="s">
        <v>31</v>
      </c>
      <c r="B36" s="7" t="s">
        <v>49</v>
      </c>
      <c r="C36" s="7"/>
      <c r="D36" s="7"/>
      <c r="E36" s="7"/>
      <c r="F36" s="7"/>
    </row>
    <row r="37" ht="32" customHeight="1">
      <c r="A37" s="5" t="s">
        <v>32</v>
      </c>
      <c r="B37" s="7"/>
      <c r="C37" s="7"/>
      <c r="D37" s="7"/>
      <c r="E37" s="7"/>
      <c r="F37" s="7"/>
    </row>
    <row r="38" ht="32" customHeight="1">
      <c r="A38" s="5" t="s">
        <v>19</v>
      </c>
      <c r="B38" s="7"/>
      <c r="C38" s="7"/>
      <c r="D38" s="7"/>
      <c r="E38" s="7"/>
      <c r="F38" s="7"/>
    </row>
    <row r="40">
      <c r="A40" s="6" t="s">
        <v>33</v>
      </c>
    </row>
  </sheetData>
  <mergeCells count="15">
    <mergeCell ref="B7:C7"/>
    <mergeCell ref="B8:C8"/>
    <mergeCell ref="B9:C9"/>
    <mergeCell ref="B10:C10"/>
    <mergeCell ref="E7:F7"/>
    <mergeCell ref="E8:F8"/>
    <mergeCell ref="E9:F9"/>
    <mergeCell ref="E10:F10"/>
    <mergeCell ref="B28:C28"/>
    <mergeCell ref="B29:C29"/>
    <mergeCell ref="B30:C30"/>
    <mergeCell ref="B35:F35"/>
    <mergeCell ref="B36:F36"/>
    <mergeCell ref="B37:F37"/>
    <mergeCell ref="B38:F38"/>
  </mergeCells>
  <dataValidations count="1">
    <dataValidation type="list" allowBlank="1" showErrorMessage="0" sqref="C14:C2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0" customWidth="1"/>
    <col min="4" max="4" width="13" customWidth="1"/>
    <col min="5" max="5" width="15" customWidth="1"/>
    <col min="6" max="6" width="30" customWidth="1"/>
  </cols>
  <sheetData>
    <row r="1">
      <c r="A1" s="1" t="s">
        <v>63</v>
      </c>
      <c r="E1" s="2" t="s">
        <v>1</v>
      </c>
      <c r="F1" s="7" t="s">
        <v>35</v>
      </c>
    </row>
    <row r="2">
      <c r="A2" s="6" t="s">
        <v>36</v>
      </c>
      <c r="E2" s="2" t="s">
        <v>2</v>
      </c>
      <c r="F2" s="7" t="s">
        <v>37</v>
      </c>
    </row>
    <row r="3">
      <c r="E3" s="2" t="s">
        <v>3</v>
      </c>
      <c r="F3" s="7" t="s">
        <v>38</v>
      </c>
    </row>
    <row r="4">
      <c r="E4" s="2" t="s">
        <v>4</v>
      </c>
      <c r="F4" s="7" t="s">
        <v>35</v>
      </c>
    </row>
    <row r="6">
      <c r="A6" s="3" t="s">
        <v>5</v>
      </c>
      <c r="D6" s="3" t="s">
        <v>6</v>
      </c>
    </row>
    <row r="7">
      <c r="A7" s="5" t="s">
        <v>7</v>
      </c>
      <c r="B7" s="7" t="s">
        <v>64</v>
      </c>
      <c r="C7" s="7"/>
      <c r="D7" s="5" t="s">
        <v>8</v>
      </c>
      <c r="E7" s="7" t="s">
        <v>40</v>
      </c>
      <c r="F7" s="7"/>
    </row>
    <row r="8">
      <c r="A8" s="5" t="s">
        <v>9</v>
      </c>
      <c r="B8" s="7" t="s">
        <v>41</v>
      </c>
      <c r="C8" s="7"/>
      <c r="D8" s="5" t="s">
        <v>10</v>
      </c>
      <c r="E8" s="7" t="s">
        <v>42</v>
      </c>
      <c r="F8" s="7"/>
    </row>
    <row r="9">
      <c r="A9" s="5" t="s">
        <v>11</v>
      </c>
      <c r="B9" s="7"/>
      <c r="C9" s="7"/>
      <c r="D9" s="5" t="s">
        <v>9</v>
      </c>
      <c r="E9" s="7" t="s">
        <v>43</v>
      </c>
      <c r="F9" s="7"/>
    </row>
    <row r="10">
      <c r="A10" s="5" t="s">
        <v>12</v>
      </c>
      <c r="B10" s="7"/>
      <c r="C10" s="7"/>
      <c r="D10" s="5" t="s">
        <v>11</v>
      </c>
      <c r="E10" s="7"/>
      <c r="F10" s="7"/>
    </row>
    <row r="12">
      <c r="A12" s="3" t="s">
        <v>13</v>
      </c>
    </row>
    <row r="13">
      <c r="A13" s="4" t="s">
        <v>14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</row>
    <row r="14">
      <c r="A14" s="7" t="s">
        <v>65</v>
      </c>
      <c r="B14" s="8">
        <v>1851</v>
      </c>
      <c r="C14" s="7" t="s">
        <v>53</v>
      </c>
      <c r="D14" s="9">
        <v>0.2</v>
      </c>
      <c r="E14" s="12">
        <f>IF(B14="","",ROUND(B14*N(D14),2))</f>
        <v>370.2</v>
      </c>
      <c r="F14" s="7"/>
    </row>
    <row r="15">
      <c r="A15" s="7" t="s">
        <v>66</v>
      </c>
      <c r="B15" s="8">
        <v>2344</v>
      </c>
      <c r="C15" s="7" t="s">
        <v>53</v>
      </c>
      <c r="D15" s="9">
        <v>0.3</v>
      </c>
      <c r="E15" s="12">
        <f>IF(B15="","",ROUND(B15*N(D15),2))</f>
        <v>703.2</v>
      </c>
      <c r="F15" s="7"/>
    </row>
    <row r="16">
      <c r="A16" s="7" t="s">
        <v>67</v>
      </c>
      <c r="B16" s="8">
        <v>118</v>
      </c>
      <c r="C16" s="7" t="s">
        <v>59</v>
      </c>
      <c r="D16" s="9">
        <v>1.25</v>
      </c>
      <c r="E16" s="12">
        <f>IF(B16="","",ROUND(B16*N(D16),2))</f>
        <v>147.5</v>
      </c>
      <c r="F16" s="7"/>
    </row>
    <row r="17">
      <c r="A17" s="7" t="s">
        <v>68</v>
      </c>
      <c r="B17" s="8">
        <v>18</v>
      </c>
      <c r="C17" s="7" t="s">
        <v>69</v>
      </c>
      <c r="D17" s="9">
        <v>12</v>
      </c>
      <c r="E17" s="12">
        <f>IF(B17="","",ROUND(B17*N(D17),2))</f>
        <v>216</v>
      </c>
      <c r="F17" s="7"/>
    </row>
    <row r="18">
      <c r="A18" s="7"/>
      <c r="B18" s="8"/>
      <c r="C18" s="7"/>
      <c r="D18" s="9"/>
      <c r="E18" s="12" t="str">
        <f>IF(B18="","",ROUND(B18*N(D18),2))</f>
        <v/>
      </c>
      <c r="F18" s="7"/>
    </row>
    <row r="19">
      <c r="A19" s="7"/>
      <c r="B19" s="8"/>
      <c r="C19" s="7"/>
      <c r="D19" s="9"/>
      <c r="E19" s="12" t="str">
        <f>IF(B19="","",ROUND(B19*N(D19),2))</f>
        <v/>
      </c>
      <c r="F19" s="7"/>
    </row>
    <row r="20">
      <c r="A20" s="7"/>
      <c r="B20" s="8"/>
      <c r="C20" s="7"/>
      <c r="D20" s="9"/>
      <c r="E20" s="12" t="str">
        <f>IF(B20="","",ROUND(B20*N(D20),2))</f>
        <v/>
      </c>
      <c r="F20" s="7"/>
    </row>
    <row r="22">
      <c r="D22" s="2" t="s">
        <v>20</v>
      </c>
      <c r="E22" s="12">
        <f>ROUND(SUM(E14:E20),2)</f>
        <v>1436.9</v>
      </c>
    </row>
    <row r="23">
      <c r="C23" s="5" t="s">
        <v>21</v>
      </c>
      <c r="D23" s="10"/>
      <c r="E23" s="12" t="str">
        <f>IF(OR(N(D23)=0,COUNT(E14:E20)=0),"",ROUND(E22*D23,2))</f>
        <v/>
      </c>
      <c r="F23" s="6" t="s">
        <v>22</v>
      </c>
    </row>
    <row r="24">
      <c r="D24" s="2" t="s">
        <v>23</v>
      </c>
      <c r="E24" s="13">
        <f>IF(COUNT(E14:E20)=0,"",ROUND(E22+N(E23),2))</f>
        <v>1436.9</v>
      </c>
    </row>
    <row r="26">
      <c r="A26" s="3" t="s">
        <v>24</v>
      </c>
    </row>
    <row r="27">
      <c r="A27" s="4" t="s">
        <v>25</v>
      </c>
      <c r="B27" s="4" t="s">
        <v>26</v>
      </c>
      <c r="C27" s="4"/>
      <c r="D27" s="4"/>
      <c r="E27" s="4" t="s">
        <v>18</v>
      </c>
      <c r="F27" s="4"/>
    </row>
    <row r="28">
      <c r="A28" s="7"/>
      <c r="B28" s="7"/>
      <c r="C28" s="7"/>
      <c r="E28" s="9"/>
    </row>
    <row r="29">
      <c r="A29" s="7"/>
      <c r="B29" s="7"/>
      <c r="C29" s="7"/>
      <c r="E29" s="9"/>
    </row>
    <row r="30">
      <c r="A30" s="7"/>
      <c r="B30" s="7"/>
      <c r="C30" s="7"/>
      <c r="E30" s="9"/>
    </row>
    <row r="31">
      <c r="D31" s="5" t="s">
        <v>27</v>
      </c>
      <c r="E31" s="12">
        <f>ROUND(SUM(E28:E30),2)</f>
        <v>0</v>
      </c>
    </row>
    <row r="32">
      <c r="D32" s="2" t="s">
        <v>28</v>
      </c>
      <c r="E32" s="16">
        <f>IF(E24="","",ROUND(E24-E31,2))</f>
        <v>1436.9</v>
      </c>
    </row>
    <row r="34">
      <c r="A34" s="3" t="s">
        <v>29</v>
      </c>
    </row>
    <row r="35" ht="32" customHeight="1">
      <c r="A35" s="5" t="s">
        <v>30</v>
      </c>
      <c r="B35" s="7" t="s">
        <v>38</v>
      </c>
      <c r="C35" s="7"/>
      <c r="D35" s="7"/>
      <c r="E35" s="7"/>
      <c r="F35" s="7"/>
    </row>
    <row r="36" ht="32" customHeight="1">
      <c r="A36" s="5" t="s">
        <v>31</v>
      </c>
      <c r="B36" s="7" t="s">
        <v>70</v>
      </c>
      <c r="C36" s="7"/>
      <c r="D36" s="7"/>
      <c r="E36" s="7"/>
      <c r="F36" s="7"/>
    </row>
    <row r="37" ht="32" customHeight="1">
      <c r="A37" s="5" t="s">
        <v>32</v>
      </c>
      <c r="B37" s="7"/>
      <c r="C37" s="7"/>
      <c r="D37" s="7"/>
      <c r="E37" s="7"/>
      <c r="F37" s="7"/>
    </row>
    <row r="38" ht="32" customHeight="1">
      <c r="A38" s="5" t="s">
        <v>19</v>
      </c>
      <c r="B38" s="7"/>
      <c r="C38" s="7"/>
      <c r="D38" s="7"/>
      <c r="E38" s="7"/>
      <c r="F38" s="7"/>
    </row>
    <row r="40">
      <c r="A40" s="6" t="s">
        <v>33</v>
      </c>
    </row>
  </sheetData>
  <mergeCells count="15">
    <mergeCell ref="B7:C7"/>
    <mergeCell ref="B8:C8"/>
    <mergeCell ref="B9:C9"/>
    <mergeCell ref="B10:C10"/>
    <mergeCell ref="E7:F7"/>
    <mergeCell ref="E8:F8"/>
    <mergeCell ref="E9:F9"/>
    <mergeCell ref="E10:F10"/>
    <mergeCell ref="B28:C28"/>
    <mergeCell ref="B29:C29"/>
    <mergeCell ref="B30:C30"/>
    <mergeCell ref="B35:F35"/>
    <mergeCell ref="B36:F36"/>
    <mergeCell ref="B37:F37"/>
    <mergeCell ref="B38:F38"/>
  </mergeCells>
  <dataValidations count="1">
    <dataValidation type="list" allowBlank="1" showErrorMessage="0" sqref="C14:C20">
      <formula1>"ft,sq ft,squares,each,hours,job"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invoice template</dc:title>
  <dc:subject>Free contractor template from Measured Bid</dc:subject>
  <dc:creator>Measured Bid</dc:creator>
  <dcterms:created xsi:type="dcterms:W3CDTF">2026-10-08T00:00:00Z</dcterms:created>
  <dcterms:modified xsi:type="dcterms:W3CDTF">2026-10-08T00:00:00Z</dcterms:modified>
</cp:coreProperties>
</file>